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<sst xmlns="http://schemas.openxmlformats.org/spreadsheetml/2006/main" count="62" uniqueCount="62">
  <si>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</si>
  <si>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LCY030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</si>
  <si>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</si>
  <si>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</si>
  <si>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</si>
  <si>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</si>
  <si>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</si>
  <si>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</si>
  <si>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</si>
  <si>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</si>
  <si>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</si>
  <si>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</si>
  <si>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</si>
  <si>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</si>
  <si>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</si>
  <si>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</si>
  <si>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</si>
  <si>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</si>
  <si>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</si>
  <si>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</si>
  <si>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</si>
  <si>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</si>
  <si>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</si>
  <si>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</si>
  <si>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</si>
  <si>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</si>
  <si>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</si>
  <si>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</si>
  <si>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</si>
  <si>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</si>
  <si>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</si>
  <si>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</si>
  <si>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</si>
  <si>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</si>
  <si>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</si>
  <si>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 Según UNE-EN 13659.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</si>
  <si>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</si>
  <si>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</si>
  <si>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</si>
  <si>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</si>
  <si>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</si>
  <si>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</si>
  <si>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</si>
  <si>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</si>
  <si>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</si>
  <si>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</si>
  <si>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</si>
  <si>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</si>
  <si>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</si>
  <si>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</si>
  <si>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</si>
  <si>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51,74€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</si>
  <si>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</si>
  <si>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</si>
  <si>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</si>
  <si>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</si>
  <si>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</si>
  <si>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13659:2004/A1:2009</t>
  </si>
  <si>
    <t xml:space="preserve">Persianas. Requisitos de prestaciones incluida la seguridad.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</si>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</sst>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01" customWidth="1"/>
    <col min="3" max="3" width="0.73" customWidth="1"/>
    <col min="4" max="4" width="21.86" customWidth="1"/>
    <col min="5" max="5" width="28.27" customWidth="1"/>
    <col min="6" max="6" width="7.87" customWidth="1"/>
    <col min="7" max="7" width="4.81" customWidth="1"/>
    <col min="8" max="8" width="2.48" customWidth="1"/>
    <col min="9" max="9" width="5.97" customWidth="1"/>
    <col min="10" max="10" width="5.10" customWidth="1"/>
    <col min="11" max="11" width="4.08" customWidth="1"/>
    <col min="12" max="12" width="5.68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4.800000</v>
      </c>
      <c r="I9" s="14"/>
      <c r="J9" s="14"/>
      <c r="K9" s="15">
        <v>6.500000</v>
      </c>
      <c r="L9" s="15"/>
      <c r="M9" s="15">
        <f ca="1">ROUND(INDIRECT(ADDRESS(ROW()+(0), COLUMN()+(-5), 1))*INDIRECT(ADDRESS(ROW()+(0), COLUMN()+(-2), 1)), 2)</f>
        <v>31.200000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4.800000</v>
      </c>
      <c r="I10" s="14"/>
      <c r="J10" s="14"/>
      <c r="K10" s="15">
        <v>12.110000</v>
      </c>
      <c r="L10" s="15"/>
      <c r="M10" s="15">
        <f ca="1">ROUND(INDIRECT(ADDRESS(ROW()+(0), COLUMN()+(-5), 1))*INDIRECT(ADDRESS(ROW()+(0), COLUMN()+(-2), 1)), 2)</f>
        <v>58.130000</v>
      </c>
    </row>
    <row r="11" spans="1:13" ht="40.8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6.900000</v>
      </c>
      <c r="I11" s="14"/>
      <c r="J11" s="14"/>
      <c r="K11" s="15">
        <v>13.140000</v>
      </c>
      <c r="L11" s="15"/>
      <c r="M11" s="15">
        <f ca="1">ROUND(INDIRECT(ADDRESS(ROW()+(0), COLUMN()+(-5), 1))*INDIRECT(ADDRESS(ROW()+(0), COLUMN()+(-2), 1)), 2)</f>
        <v>90.670000</v>
      </c>
    </row>
    <row r="12" spans="1:13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6.180000</v>
      </c>
      <c r="I12" s="14"/>
      <c r="J12" s="14"/>
      <c r="K12" s="15">
        <v>2.890000</v>
      </c>
      <c r="L12" s="15"/>
      <c r="M12" s="15">
        <f ca="1">ROUND(INDIRECT(ADDRESS(ROW()+(0), COLUMN()+(-5), 1))*INDIRECT(ADDRESS(ROW()+(0), COLUMN()+(-2), 1)), 2)</f>
        <v>17.860000</v>
      </c>
    </row>
    <row r="13" spans="1:13" ht="40.8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1.090000</v>
      </c>
      <c r="I13" s="14"/>
      <c r="J13" s="14"/>
      <c r="K13" s="15">
        <v>13.470000</v>
      </c>
      <c r="L13" s="15"/>
      <c r="M13" s="15">
        <f ca="1">ROUND(INDIRECT(ADDRESS(ROW()+(0), COLUMN()+(-5), 1))*INDIRECT(ADDRESS(ROW()+(0), COLUMN()+(-2), 1)), 2)</f>
        <v>14.680000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0.168000</v>
      </c>
      <c r="I14" s="14"/>
      <c r="J14" s="14"/>
      <c r="K14" s="15">
        <v>3.130000</v>
      </c>
      <c r="L14" s="15"/>
      <c r="M14" s="15">
        <f ca="1">ROUND(INDIRECT(ADDRESS(ROW()+(0), COLUMN()+(-5), 1))*INDIRECT(ADDRESS(ROW()+(0), COLUMN()+(-2), 1)), 2)</f>
        <v>0.530000</v>
      </c>
    </row>
    <row r="15" spans="1:13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1.000000</v>
      </c>
      <c r="I15" s="14"/>
      <c r="J15" s="14"/>
      <c r="K15" s="15">
        <v>18.750000</v>
      </c>
      <c r="L15" s="15"/>
      <c r="M15" s="15">
        <f ca="1">ROUND(INDIRECT(ADDRESS(ROW()+(0), COLUMN()+(-5), 1))*INDIRECT(ADDRESS(ROW()+(0), COLUMN()+(-2), 1)), 2)</f>
        <v>18.750000</v>
      </c>
    </row>
    <row r="16" spans="1:13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1.584000</v>
      </c>
      <c r="I16" s="14"/>
      <c r="J16" s="14"/>
      <c r="K16" s="15">
        <v>20.630000</v>
      </c>
      <c r="L16" s="15"/>
      <c r="M16" s="15">
        <f ca="1">ROUND(INDIRECT(ADDRESS(ROW()+(0), COLUMN()+(-5), 1))*INDIRECT(ADDRESS(ROW()+(0), COLUMN()+(-2), 1)), 2)</f>
        <v>32.680000</v>
      </c>
    </row>
    <row r="17" spans="1:13" ht="31.2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2.400000</v>
      </c>
      <c r="I17" s="16"/>
      <c r="J17" s="16"/>
      <c r="K17" s="17">
        <v>9.240000</v>
      </c>
      <c r="L17" s="17"/>
      <c r="M17" s="17">
        <f ca="1">ROUND(INDIRECT(ADDRESS(ROW()+(0), COLUMN()+(-5), 1))*INDIRECT(ADDRESS(ROW()+(0), COLUMN()+(-2), 1)), 2)</f>
        <v>22.180000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286.680000</v>
      </c>
    </row>
    <row r="19" spans="1:13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5.151000</v>
      </c>
      <c r="I20" s="14"/>
      <c r="J20" s="14"/>
      <c r="K20" s="15">
        <v>17.520000</v>
      </c>
      <c r="L20" s="15"/>
      <c r="M20" s="15">
        <f ca="1">ROUND(INDIRECT(ADDRESS(ROW()+(0), COLUMN()+(-5), 1))*INDIRECT(ADDRESS(ROW()+(0), COLUMN()+(-2), 1)), 2)</f>
        <v>90.250000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5.199000</v>
      </c>
      <c r="I21" s="16"/>
      <c r="J21" s="16"/>
      <c r="K21" s="17">
        <v>16.190000</v>
      </c>
      <c r="L21" s="17"/>
      <c r="M21" s="17">
        <f ca="1">ROUND(INDIRECT(ADDRESS(ROW()+(0), COLUMN()+(-5), 1))*INDIRECT(ADDRESS(ROW()+(0), COLUMN()+(-2), 1)), 2)</f>
        <v>84.170000</v>
      </c>
    </row>
    <row r="22" spans="1:13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174.420000</v>
      </c>
    </row>
    <row r="23" spans="1:13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461.100000</v>
      </c>
      <c r="L24" s="17"/>
      <c r="M24" s="17">
        <f ca="1">ROUND(INDIRECT(ADDRESS(ROW()+(0), COLUMN()+(-5), 1))*INDIRECT(ADDRESS(ROW()+(0), COLUMN()+(-2), 1))/100, 2)</f>
        <v>9.220000</v>
      </c>
    </row>
    <row r="25" spans="1:13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470.320000</v>
      </c>
    </row>
    <row r="28" spans="1:13" ht="12.0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 t="s">
        <v>56</v>
      </c>
    </row>
    <row r="29" spans="1:13" ht="12.00" thickBot="1" customHeight="1">
      <c r="A29" s="28" t="s">
        <v>57</v>
      </c>
      <c r="B29" s="28"/>
      <c r="C29" s="28"/>
      <c r="D29" s="28"/>
      <c r="E29" s="28"/>
      <c r="F29" s="28"/>
      <c r="G29" s="29">
        <v>182009.000000</v>
      </c>
      <c r="H29" s="29"/>
      <c r="I29" s="29"/>
      <c r="J29" s="29">
        <v>182010.000000</v>
      </c>
      <c r="K29" s="29"/>
      <c r="L29" s="29"/>
      <c r="M29" s="29">
        <v>4.000000</v>
      </c>
    </row>
    <row r="30" spans="1:13" ht="12.00" thickBot="1" customHeight="1">
      <c r="A30" s="30" t="s">
        <v>58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3" spans="1:1" ht="30.6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0.6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0.60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6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A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